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4"/>
  <workbookPr filterPrivacy="1"/>
  <xr:revisionPtr revIDLastSave="0" documentId="13_ncr:1_{10415AC3-37AF-9D41-852D-A0DD72AD33A5}" xr6:coauthVersionLast="45" xr6:coauthVersionMax="45" xr10:uidLastSave="{00000000-0000-0000-0000-000000000000}"/>
  <bookViews>
    <workbookView xWindow="0" yWindow="460" windowWidth="30720" windowHeight="17740" tabRatio="853" xr2:uid="{00000000-000D-0000-FFFF-FFFF00000000}"/>
  </bookViews>
  <sheets>
    <sheet name="Persoonlijk Leerbudget" sheetId="1" r:id="rId1"/>
  </sheets>
  <definedNames>
    <definedName name="_JAAR">'Persoonlijk Leerbudget'!$I$5</definedName>
    <definedName name="_xlnm.Print_Titles" localSheetId="0">'Persoonlijk Leerbudget'!$7:$7</definedName>
    <definedName name="RowTitleRegion1..G2">'Persoonlijk Leerbudget'!#REF!</definedName>
    <definedName name="Titel1">YearToDateTable[[#Headers],[Naam medewerker]]</definedName>
    <definedName name="Titel2">#REF!</definedName>
    <definedName name="Titel4">#REF!</definedName>
    <definedName name="Title3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" i="1" l="1"/>
  <c r="H8" i="1" s="1"/>
  <c r="E11" i="1" l="1"/>
  <c r="H11" i="1" s="1"/>
  <c r="E12" i="1"/>
  <c r="H12" i="1" s="1"/>
  <c r="E13" i="1"/>
  <c r="H13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10" i="1"/>
  <c r="H10" i="1" s="1"/>
  <c r="E9" i="1"/>
  <c r="H9" i="1" s="1"/>
  <c r="G23" i="1" l="1"/>
  <c r="E23" i="1" l="1"/>
  <c r="H23" i="1" l="1"/>
</calcChain>
</file>

<file path=xl/sharedStrings.xml><?xml version="1.0" encoding="utf-8"?>
<sst xmlns="http://schemas.openxmlformats.org/spreadsheetml/2006/main" count="44" uniqueCount="23">
  <si>
    <t>Totaal</t>
  </si>
  <si>
    <t xml:space="preserve"> </t>
  </si>
  <si>
    <t>Resterend €</t>
  </si>
  <si>
    <t>Naam medewerker</t>
  </si>
  <si>
    <t>Beschikbaar budget</t>
  </si>
  <si>
    <t>Personeelsmummer</t>
  </si>
  <si>
    <t>Filiaal</t>
  </si>
  <si>
    <t>BUDGET JAAR TOT [datum invullen]</t>
  </si>
  <si>
    <t>Woerden</t>
  </si>
  <si>
    <t>Jan Jansen</t>
  </si>
  <si>
    <t>Ina de Groot</t>
  </si>
  <si>
    <t>Utrecht</t>
  </si>
  <si>
    <t xml:space="preserve">Uitgangspunten voor de berekening van het beschikbare budget: </t>
  </si>
  <si>
    <t>&gt; Het individueel leerbudget bedraagt € 150,- per werknemer per kalenderjaar tot maximaal 3 jaar. Het leerbudget vervalt na drie jaar nadat je er recht op hebt gekregen en het niet is besteed aan opleiding of ontwikkeling. Bijvoorbeeld: het leerbudget waar een medewerker in januari 2020 recht op heeft is te gebruiken tot en met januari 2023. Het persoonlijk leerbudget per medewerker is nooit hoger dan 450 euro.</t>
  </si>
  <si>
    <t>&gt;&gt;&gt; Naar de rekentool op persoonljkleerbudget.nl om de hoogte van het budget van een medewerker vast te stellen</t>
  </si>
  <si>
    <r>
      <t xml:space="preserve">&gt; Alle werknemers met een arbeidsovereenkomst met meer dan </t>
    </r>
    <r>
      <rPr>
        <b/>
        <sz val="14"/>
        <color theme="1" tint="-0.24994659260841701"/>
        <rFont val="Gill Sans MT (Hoofdtekst)"/>
      </rPr>
      <t>15 contracturen per week</t>
    </r>
    <r>
      <rPr>
        <sz val="14"/>
        <color theme="1" tint="-0.24994659260841701"/>
        <rFont val="Gill Sans MT (Hoofdtekst)"/>
      </rPr>
      <t xml:space="preserve"> hebben vanaf 1 juli 2018 recht op een individueel leerbudget van 12,50 euro per maand (150 euro per jaar).</t>
    </r>
  </si>
  <si>
    <t>Datum in dienst voor meer dan 15 uur per week</t>
  </si>
  <si>
    <t>&gt; Kijk voor alle informatie, de voorwaarden en een rekentool op persoonlijkleerbudget.nl</t>
  </si>
  <si>
    <t>Opmerkingen</t>
  </si>
  <si>
    <t>Anwar Mahmood</t>
  </si>
  <si>
    <t xml:space="preserve">ruimte voor opmerkingen </t>
  </si>
  <si>
    <t>Peildatum  budget</t>
  </si>
  <si>
    <t>Totaal besteed bedrag (afgelopen 3 jaar)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</si>
</sst>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(* #,##0_);_(* \(#,##0\);_(* &quot;-&quot;_);_(@_)"/>
    <numFmt numFmtId="164" formatCode="&quot;€&quot;\ #,##0.00;&quot;€&quot;\ \-#,##0.00"/>
    <numFmt numFmtId="165" formatCode="_-&quot;kr&quot;\ * #,##0.00_-;\-&quot;kr&quot;\ * #,##0.00_-;_-&quot;kr&quot;\ * &quot;-&quot;??_-;_-@_-"/>
    <numFmt numFmtId="166" formatCode="0_ ;\-0\ "/>
    <numFmt numFmtId="167" formatCode="[$-413]d\ mmmm\ yyyy;@"/>
    <numFmt numFmtId="168" formatCode="&quot;€&quot;\ #,##0.00"/>
  </numFmts>
  <fonts count="29">
    <font>
      <sz val="11"/>
      <color theme="1" tint="-0.2499465926084170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1"/>
      <color theme="0"/>
      <name val="Gill Sans MT"/>
      <family val="2"/>
      <scheme val="minor"/>
    </font>
    <font>
      <sz val="18"/>
      <color theme="1" tint="-0.24994659260841701"/>
      <name val="Gill Sans MT"/>
      <family val="2"/>
      <scheme val="major"/>
    </font>
    <font>
      <u/>
      <sz val="11"/>
      <color theme="10"/>
      <name val="Gill Sans MT"/>
      <family val="2"/>
      <scheme val="minor"/>
    </font>
    <font>
      <sz val="11"/>
      <color theme="1" tint="-0.24994659260841701"/>
      <name val="Gill Sans MT"/>
      <family val="2"/>
      <scheme val="minor"/>
    </font>
    <font>
      <sz val="18"/>
      <color theme="0"/>
      <name val="Gill Sans MT"/>
      <family val="2"/>
    </font>
    <font>
      <sz val="12"/>
      <color theme="1" tint="-0.24994659260841701"/>
      <name val="Gill Sans MT"/>
      <family val="2"/>
      <scheme val="minor"/>
    </font>
    <font>
      <sz val="18"/>
      <color theme="3"/>
      <name val="Gill Sans MT"/>
      <family val="2"/>
      <scheme val="major"/>
    </font>
    <font>
      <sz val="11"/>
      <color rgb="FF006100"/>
      <name val="Gill Sans MT"/>
      <family val="2"/>
      <scheme val="minor"/>
    </font>
    <font>
      <sz val="11"/>
      <color rgb="FF9C0006"/>
      <name val="Gill Sans MT"/>
      <family val="2"/>
      <scheme val="minor"/>
    </font>
    <font>
      <sz val="11"/>
      <color rgb="FF9C5700"/>
      <name val="Gill Sans MT"/>
      <family val="2"/>
      <scheme val="minor"/>
    </font>
    <font>
      <sz val="11"/>
      <color rgb="FF3F3F76"/>
      <name val="Gill Sans MT"/>
      <family val="2"/>
      <scheme val="minor"/>
    </font>
    <font>
      <b/>
      <sz val="11"/>
      <color rgb="FF3F3F3F"/>
      <name val="Gill Sans MT"/>
      <family val="2"/>
      <scheme val="minor"/>
    </font>
    <font>
      <b/>
      <sz val="11"/>
      <color rgb="FFFA7D00"/>
      <name val="Gill Sans MT"/>
      <family val="2"/>
      <scheme val="minor"/>
    </font>
    <font>
      <sz val="11"/>
      <color rgb="FFFA7D00"/>
      <name val="Gill Sans MT"/>
      <family val="2"/>
      <scheme val="minor"/>
    </font>
    <font>
      <b/>
      <sz val="11"/>
      <color theme="0"/>
      <name val="Gill Sans MT"/>
      <family val="2"/>
      <scheme val="minor"/>
    </font>
    <font>
      <sz val="11"/>
      <color rgb="FFFF0000"/>
      <name val="Gill Sans MT"/>
      <family val="2"/>
      <scheme val="minor"/>
    </font>
    <font>
      <i/>
      <sz val="11"/>
      <color rgb="FF7F7F7F"/>
      <name val="Gill Sans MT"/>
      <family val="2"/>
      <scheme val="minor"/>
    </font>
    <font>
      <b/>
      <sz val="11"/>
      <color theme="1"/>
      <name val="Gill Sans MT"/>
      <family val="2"/>
      <scheme val="minor"/>
    </font>
    <font>
      <sz val="8"/>
      <name val="Gill Sans MT"/>
      <family val="2"/>
      <scheme val="minor"/>
    </font>
    <font>
      <b/>
      <sz val="14"/>
      <color theme="1" tint="-0.24994659260841701"/>
      <name val="Gill Sans MT"/>
      <family val="2"/>
      <scheme val="minor"/>
    </font>
    <font>
      <b/>
      <sz val="11"/>
      <color theme="1" tint="-0.24994659260841701"/>
      <name val="Gill Sans MT"/>
      <family val="2"/>
      <scheme val="minor"/>
    </font>
    <font>
      <sz val="14"/>
      <color theme="1" tint="-0.24994659260841701"/>
      <name val="Gill Sans MT (Hoofdtekst)"/>
    </font>
    <font>
      <u/>
      <sz val="20"/>
      <color rgb="FFF2F2F2"/>
      <name val="Gill Sans MT (Hoofdtekst)"/>
    </font>
    <font>
      <u/>
      <sz val="20"/>
      <color rgb="FFF2F2F2"/>
      <name val="Gill Sans MT"/>
      <family val="2"/>
      <scheme val="minor"/>
    </font>
    <font>
      <b/>
      <sz val="14"/>
      <color theme="1" tint="-0.24994659260841701"/>
      <name val="Gill Sans MT (Hoofdtekst)"/>
    </font>
    <font>
      <sz val="14"/>
      <color rgb="FF2F2F2F"/>
      <name val="Gill Sans MT (Hoofdtekst)"/>
    </font>
    <font>
      <sz val="12"/>
      <color theme="1" tint="-0.24994659260841701"/>
      <name val="Gill Sans MT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9A9F"/>
        <bgColor indexed="64"/>
      </patternFill>
    </fill>
    <fill>
      <patternFill patternType="solid">
        <fgColor rgb="FF8BC53F"/>
        <bgColor indexed="64"/>
      </patternFill>
    </fill>
    <fill>
      <patternFill patternType="solid">
        <fgColor rgb="FFF6921E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9"/>
      </bottom>
      <diagonal/>
    </border>
    <border>
      <left/>
      <right/>
      <top/>
      <bottom style="thick">
        <color theme="6" tint="-0.499984740745262"/>
      </bottom>
      <diagonal/>
    </border>
    <border>
      <left/>
      <right/>
      <top/>
      <bottom style="thick">
        <color theme="4" tint="-0.499984740745262"/>
      </bottom>
      <diagonal/>
    </border>
    <border>
      <left/>
      <right/>
      <top/>
      <bottom style="thick">
        <color theme="5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rgb="FF2F2F2F"/>
      </left>
      <right/>
      <top style="thin">
        <color rgb="FF2F2F2F"/>
      </top>
      <bottom style="thin">
        <color rgb="FF2F2F2F"/>
      </bottom>
      <diagonal/>
    </border>
    <border>
      <left/>
      <right/>
      <top style="thin">
        <color rgb="FF2F2F2F"/>
      </top>
      <bottom style="thin">
        <color rgb="FF2F2F2F"/>
      </bottom>
      <diagonal/>
    </border>
    <border>
      <left/>
      <right style="thin">
        <color rgb="FF2F2F2F"/>
      </right>
      <top style="thin">
        <color rgb="FF2F2F2F"/>
      </top>
      <bottom style="thin">
        <color rgb="FF2F2F2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2F2F2F"/>
      </bottom>
      <diagonal/>
    </border>
  </borders>
  <cellStyleXfs count="49">
    <xf numFmtId="0" fontId="0" fillId="0" borderId="0">
      <alignment vertical="center" wrapText="1"/>
    </xf>
    <xf numFmtId="0" fontId="3" fillId="0" borderId="1" applyNumberFormat="0" applyFill="0" applyAlignment="0" applyProtection="0"/>
    <xf numFmtId="0" fontId="3" fillId="0" borderId="4" applyNumberFormat="0" applyFill="0" applyAlignment="0" applyProtection="0"/>
    <xf numFmtId="0" fontId="3" fillId="0" borderId="2" applyNumberFormat="0" applyFill="0" applyAlignment="0" applyProtection="0"/>
    <xf numFmtId="0" fontId="3" fillId="0" borderId="3" applyNumberFormat="0" applyFill="0" applyAlignment="0" applyProtection="0"/>
    <xf numFmtId="0" fontId="4" fillId="0" borderId="0" applyNumberFormat="0" applyFill="0" applyBorder="0" applyAlignment="0" applyProtection="0">
      <alignment vertical="center" wrapText="1"/>
    </xf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4" fontId="5" fillId="0" borderId="0">
      <alignment horizontal="right" vertical="center" wrapText="1"/>
    </xf>
    <xf numFmtId="41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11" applyNumberFormat="0" applyAlignment="0" applyProtection="0"/>
    <xf numFmtId="0" fontId="13" fillId="6" borderId="12" applyNumberFormat="0" applyAlignment="0" applyProtection="0"/>
    <xf numFmtId="0" fontId="14" fillId="6" borderId="11" applyNumberFormat="0" applyAlignment="0" applyProtection="0"/>
    <xf numFmtId="0" fontId="15" fillId="0" borderId="13" applyNumberFormat="0" applyFill="0" applyAlignment="0" applyProtection="0"/>
    <xf numFmtId="0" fontId="16" fillId="7" borderId="14" applyNumberFormat="0" applyAlignment="0" applyProtection="0"/>
    <xf numFmtId="0" fontId="17" fillId="0" borderId="0" applyNumberFormat="0" applyFill="0" applyBorder="0" applyAlignment="0" applyProtection="0"/>
    <xf numFmtId="0" fontId="5" fillId="8" borderId="15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6" applyNumberFormat="0" applyFill="0" applyAlignment="0" applyProtection="0"/>
    <xf numFmtId="0" fontId="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0">
    <xf numFmtId="0" fontId="0" fillId="0" borderId="0" xfId="0">
      <alignment vertical="center" wrapText="1"/>
    </xf>
    <xf numFmtId="0" fontId="7" fillId="34" borderId="8" xfId="0" applyFont="1" applyFill="1" applyBorder="1" applyAlignment="1">
      <alignment horizontal="center" vertical="center" wrapText="1"/>
    </xf>
    <xf numFmtId="0" fontId="7" fillId="34" borderId="9" xfId="0" applyFont="1" applyFill="1" applyBorder="1" applyAlignment="1">
      <alignment horizontal="center" vertical="center" wrapText="1"/>
    </xf>
    <xf numFmtId="0" fontId="7" fillId="34" borderId="9" xfId="0" applyFont="1" applyFill="1" applyBorder="1" applyAlignment="1">
      <alignment horizontal="left" vertical="center" wrapText="1" indent="2"/>
    </xf>
    <xf numFmtId="167" fontId="0" fillId="0" borderId="0" xfId="0" applyNumberFormat="1">
      <alignment vertical="center" wrapText="1"/>
    </xf>
    <xf numFmtId="168" fontId="7" fillId="34" borderId="9" xfId="0" applyNumberFormat="1" applyFont="1" applyFill="1" applyBorder="1" applyAlignment="1">
      <alignment horizontal="left" vertical="center" wrapText="1" indent="2"/>
    </xf>
    <xf numFmtId="168" fontId="0" fillId="0" borderId="0" xfId="0" applyNumberFormat="1">
      <alignment vertical="center" wrapText="1"/>
    </xf>
    <xf numFmtId="167" fontId="7" fillId="34" borderId="9" xfId="0" applyNumberFormat="1" applyFont="1" applyFill="1" applyBorder="1" applyAlignment="1">
      <alignment horizontal="center" vertical="center" wrapText="1"/>
    </xf>
    <xf numFmtId="49" fontId="6" fillId="33" borderId="0" xfId="1" applyNumberFormat="1" applyFont="1" applyFill="1" applyBorder="1" applyAlignment="1">
      <alignment horizontal="center" vertical="center"/>
    </xf>
    <xf numFmtId="49" fontId="7" fillId="34" borderId="10" xfId="0" applyNumberFormat="1" applyFont="1" applyFill="1" applyBorder="1">
      <alignment vertical="center" wrapText="1"/>
    </xf>
    <xf numFmtId="49" fontId="0" fillId="0" borderId="0" xfId="0" applyNumberFormat="1">
      <alignment vertical="center" wrapText="1"/>
    </xf>
    <xf numFmtId="167" fontId="7" fillId="34" borderId="9" xfId="0" applyNumberFormat="1" applyFont="1" applyFill="1" applyBorder="1" applyAlignment="1">
      <alignment horizontal="left" vertical="center" wrapText="1" indent="2"/>
    </xf>
    <xf numFmtId="0" fontId="28" fillId="35" borderId="5" xfId="0" applyFont="1" applyFill="1" applyBorder="1" applyAlignment="1">
      <alignment horizontal="center" vertical="center" wrapText="1"/>
    </xf>
    <xf numFmtId="167" fontId="28" fillId="35" borderId="5" xfId="0" applyNumberFormat="1" applyFont="1" applyFill="1" applyBorder="1" applyAlignment="1">
      <alignment horizontal="center" vertical="center" wrapText="1"/>
    </xf>
    <xf numFmtId="164" fontId="28" fillId="35" borderId="5" xfId="0" applyNumberFormat="1" applyFont="1" applyFill="1" applyBorder="1" applyAlignment="1">
      <alignment horizontal="center" vertical="center" wrapText="1"/>
    </xf>
    <xf numFmtId="168" fontId="28" fillId="35" borderId="5" xfId="0" applyNumberFormat="1" applyFont="1" applyFill="1" applyBorder="1" applyAlignment="1">
      <alignment horizontal="center" vertical="center" wrapText="1"/>
    </xf>
    <xf numFmtId="49" fontId="28" fillId="35" borderId="5" xfId="0" applyNumberFormat="1" applyFont="1" applyFill="1" applyBorder="1" applyAlignment="1">
      <alignment horizontal="center" vertical="center" wrapText="1"/>
    </xf>
    <xf numFmtId="166" fontId="5" fillId="0" borderId="7" xfId="6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left" vertical="center" wrapText="1" indent="2"/>
      <protection locked="0"/>
    </xf>
    <xf numFmtId="167" fontId="5" fillId="0" borderId="7" xfId="0" applyNumberFormat="1" applyFont="1" applyBorder="1" applyAlignment="1" applyProtection="1">
      <alignment horizontal="left" vertical="center" wrapText="1" indent="2"/>
      <protection locked="0"/>
    </xf>
    <xf numFmtId="166" fontId="5" fillId="0" borderId="5" xfId="6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left" vertical="center" wrapText="1" indent="2"/>
      <protection locked="0"/>
    </xf>
    <xf numFmtId="167" fontId="5" fillId="0" borderId="5" xfId="0" applyNumberFormat="1" applyFont="1" applyBorder="1" applyAlignment="1" applyProtection="1">
      <alignment horizontal="left" vertical="center" wrapText="1" indent="2"/>
      <protection locked="0"/>
    </xf>
    <xf numFmtId="167" fontId="0" fillId="0" borderId="5" xfId="0" applyNumberFormat="1" applyFont="1" applyBorder="1" applyAlignment="1" applyProtection="1">
      <alignment horizontal="left" vertical="center" wrapText="1" indent="2"/>
      <protection locked="0"/>
    </xf>
    <xf numFmtId="166" fontId="5" fillId="0" borderId="6" xfId="6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left" vertical="center" wrapText="1" indent="2"/>
      <protection locked="0"/>
    </xf>
    <xf numFmtId="167" fontId="5" fillId="0" borderId="6" xfId="0" applyNumberFormat="1" applyFont="1" applyBorder="1" applyAlignment="1" applyProtection="1">
      <alignment horizontal="left" vertical="center" wrapText="1" indent="2"/>
      <protection locked="0"/>
    </xf>
    <xf numFmtId="167" fontId="5" fillId="0" borderId="7" xfId="7" applyNumberFormat="1" applyBorder="1" applyAlignment="1" applyProtection="1">
      <alignment horizontal="center" vertical="center" wrapText="1"/>
      <protection locked="0"/>
    </xf>
    <xf numFmtId="167" fontId="5" fillId="0" borderId="5" xfId="7" applyNumberFormat="1" applyBorder="1" applyAlignment="1" applyProtection="1">
      <alignment horizontal="center" vertical="center" wrapText="1"/>
      <protection locked="0"/>
    </xf>
    <xf numFmtId="167" fontId="0" fillId="0" borderId="5" xfId="7" applyNumberFormat="1" applyFont="1" applyBorder="1" applyAlignment="1" applyProtection="1">
      <alignment horizontal="center" vertical="center" wrapText="1"/>
      <protection locked="0"/>
    </xf>
    <xf numFmtId="167" fontId="5" fillId="0" borderId="6" xfId="7" applyNumberFormat="1" applyBorder="1" applyAlignment="1" applyProtection="1">
      <alignment horizontal="center" vertical="center" wrapText="1"/>
      <protection locked="0"/>
    </xf>
    <xf numFmtId="168" fontId="5" fillId="0" borderId="7" xfId="0" applyNumberFormat="1" applyFont="1" applyBorder="1" applyAlignment="1" applyProtection="1">
      <alignment horizontal="left" vertical="center" wrapText="1" indent="2"/>
      <protection locked="0"/>
    </xf>
    <xf numFmtId="168" fontId="5" fillId="0" borderId="5" xfId="0" applyNumberFormat="1" applyFont="1" applyBorder="1" applyAlignment="1" applyProtection="1">
      <alignment horizontal="left" vertical="center" wrapText="1" indent="2"/>
      <protection locked="0"/>
    </xf>
    <xf numFmtId="168" fontId="0" fillId="0" borderId="5" xfId="0" applyNumberFormat="1" applyFont="1" applyBorder="1" applyAlignment="1" applyProtection="1">
      <alignment horizontal="left" vertical="center" wrapText="1" indent="2"/>
      <protection locked="0"/>
    </xf>
    <xf numFmtId="168" fontId="5" fillId="0" borderId="6" xfId="0" applyNumberFormat="1" applyFont="1" applyBorder="1" applyAlignment="1" applyProtection="1">
      <alignment horizontal="left" vertical="center" wrapText="1" indent="2"/>
      <protection locked="0"/>
    </xf>
    <xf numFmtId="49" fontId="5" fillId="0" borderId="7" xfId="8" applyNumberFormat="1" applyBorder="1" applyAlignment="1" applyProtection="1">
      <alignment horizontal="center" vertical="center" wrapText="1"/>
      <protection locked="0"/>
    </xf>
    <xf numFmtId="49" fontId="5" fillId="0" borderId="5" xfId="8" applyNumberFormat="1" applyBorder="1" applyAlignment="1" applyProtection="1">
      <alignment horizontal="center" vertical="center" wrapText="1"/>
      <protection locked="0"/>
    </xf>
    <xf numFmtId="49" fontId="5" fillId="0" borderId="6" xfId="8" applyNumberFormat="1" applyBorder="1" applyAlignment="1" applyProtection="1">
      <alignment horizontal="center" vertical="center" wrapText="1"/>
      <protection locked="0"/>
    </xf>
    <xf numFmtId="164" fontId="5" fillId="0" borderId="7" xfId="7" applyBorder="1" applyAlignment="1" applyProtection="1">
      <alignment horizontal="center" vertical="center" wrapText="1"/>
      <protection hidden="1"/>
    </xf>
    <xf numFmtId="164" fontId="5" fillId="0" borderId="5" xfId="7" applyBorder="1" applyAlignment="1" applyProtection="1">
      <alignment horizontal="center" vertical="center" wrapText="1"/>
      <protection hidden="1"/>
    </xf>
    <xf numFmtId="0" fontId="27" fillId="0" borderId="0" xfId="0" applyFont="1">
      <alignment vertical="center" wrapText="1"/>
    </xf>
    <xf numFmtId="0" fontId="6" fillId="33" borderId="0" xfId="1" applyFont="1" applyFill="1" applyBorder="1" applyAlignment="1">
      <alignment horizontal="center" vertical="center"/>
    </xf>
    <xf numFmtId="0" fontId="24" fillId="33" borderId="17" xfId="5" applyFont="1" applyFill="1" applyBorder="1" applyAlignment="1">
      <alignment horizontal="left" vertical="center" wrapText="1"/>
    </xf>
    <xf numFmtId="0" fontId="25" fillId="0" borderId="17" xfId="5" applyFont="1" applyBorder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49">
    <cellStyle name="20% - Accent1" xfId="26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7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28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5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erekening" xfId="18" builtinId="22" customBuiltin="1"/>
    <cellStyle name="Controlecel" xfId="20" builtinId="23" customBuiltin="1"/>
    <cellStyle name="Datum" xfId="9" xr:uid="{00000000-0005-0000-0000-00001F000000}"/>
    <cellStyle name="Gekoppelde cel" xfId="19" builtinId="24" customBuiltin="1"/>
    <cellStyle name="Goed" xfId="13" builtinId="26" customBuiltin="1"/>
    <cellStyle name="Hyperlink" xfId="5" builtinId="8" customBuiltin="1"/>
    <cellStyle name="Invoer" xfId="16" builtinId="20" customBuiltin="1"/>
    <cellStyle name="Komma" xfId="6" builtinId="3" customBuiltin="1"/>
    <cellStyle name="Komma [0]" xfId="10" builtinId="6" customBuiltin="1"/>
    <cellStyle name="Kop 1" xfId="1" builtinId="16" customBuiltin="1"/>
    <cellStyle name="Kop 2" xfId="2" builtinId="17" customBuiltin="1"/>
    <cellStyle name="Kop 3" xfId="3" builtinId="18" customBuiltin="1"/>
    <cellStyle name="Kop 4" xfId="4" builtinId="19" customBuiltin="1"/>
    <cellStyle name="Neutraal" xfId="15" builtinId="28" customBuiltin="1"/>
    <cellStyle name="Notitie" xfId="22" builtinId="10" customBuiltin="1"/>
    <cellStyle name="Ongeldig" xfId="14" builtinId="27" customBuiltin="1"/>
    <cellStyle name="Procent" xfId="8" builtinId="5" customBuiltin="1"/>
    <cellStyle name="Standaard" xfId="0" builtinId="0" customBuiltin="1"/>
    <cellStyle name="Titel" xfId="12" builtinId="15" customBuiltin="1"/>
    <cellStyle name="Totaal" xfId="24" builtinId="25" customBuiltin="1"/>
    <cellStyle name="Uitvoer" xfId="17" builtinId="21" customBuiltin="1"/>
    <cellStyle name="Valuta" xfId="11" builtinId="4" customBuiltin="1"/>
    <cellStyle name="Valuta [0]" xfId="7" builtinId="7" customBuiltin="1"/>
    <cellStyle name="Verklarende tekst" xfId="23" builtinId="53" customBuiltin="1"/>
    <cellStyle name="Waarschuwingstekst" xfId="21" builtinId="11" customBuiltin="1"/>
  </cellStyles>
  <dxfs count="6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-0.24994659260841701"/>
        <name val="Gill Sans MT"/>
        <family val="2"/>
        <scheme val="minor"/>
      </font>
      <numFmt numFmtId="30" formatCode="@"/>
      <fill>
        <patternFill patternType="solid">
          <fgColor indexed="64"/>
          <bgColor rgb="FFF6921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-0.24994659260841701"/>
        <name val="Gill Sans MT"/>
        <family val="2"/>
        <scheme val="minor"/>
      </font>
      <numFmt numFmtId="164" formatCode="&quot;€&quot;\ #,##0.00;&quot;€&quot;\ \-#,##0.00"/>
      <fill>
        <patternFill patternType="solid">
          <fgColor indexed="64"/>
          <bgColor rgb="FFF6921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-0.24994659260841701"/>
        <name val="Gill Sans MT"/>
        <family val="2"/>
        <scheme val="minor"/>
      </font>
      <numFmt numFmtId="168" formatCode="&quot;€&quot;\ #,##0.00"/>
      <fill>
        <patternFill patternType="solid">
          <fgColor indexed="64"/>
          <bgColor rgb="FFF6921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-0.24994659260841701"/>
        <name val="Gill Sans MT"/>
        <scheme val="minor"/>
      </font>
      <numFmt numFmtId="168" formatCode="&quot;€&quot;\ #,##0.00"/>
      <alignment horizontal="left" vertical="center" textRotation="0" wrapText="1" indent="2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-0.24994659260841701"/>
        <name val="Gill Sans MT"/>
        <family val="2"/>
        <scheme val="minor"/>
      </font>
      <numFmt numFmtId="167" formatCode="[$-413]d\ mmmm\ yyyy;@"/>
      <fill>
        <patternFill patternType="solid">
          <fgColor indexed="64"/>
          <bgColor rgb="FFF6921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numFmt numFmtId="167" formatCode="[$-413]d\ mmmm\ yyyy;@"/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-0.24994659260841701"/>
        <name val="Gill Sans MT"/>
        <family val="2"/>
        <scheme val="minor"/>
      </font>
      <numFmt numFmtId="164" formatCode="&quot;€&quot;\ #,##0.00;&quot;€&quot;\ \-#,##0.00"/>
      <fill>
        <patternFill patternType="solid">
          <fgColor indexed="64"/>
          <bgColor rgb="FFF6921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-0.24994659260841701"/>
        <name val="Gill Sans MT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-0.24994659260841701"/>
        <name val="Gill Sans MT"/>
        <family val="2"/>
        <scheme val="minor"/>
      </font>
      <numFmt numFmtId="167" formatCode="[$-413]d\ mmmm\ yyyy;@"/>
      <fill>
        <patternFill patternType="solid">
          <fgColor indexed="64"/>
          <bgColor rgb="FFF6921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-0.24994659260841701"/>
        <name val="Gill Sans MT"/>
        <scheme val="minor"/>
      </font>
      <numFmt numFmtId="167" formatCode="[$-413]d\ mmmm\ yyyy;@"/>
      <alignment horizontal="left" vertical="center" textRotation="0" wrapText="1" indent="2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-0.24994659260841701"/>
        <name val="Gill Sans MT"/>
        <family val="2"/>
        <scheme val="minor"/>
      </font>
      <fill>
        <patternFill patternType="solid">
          <fgColor indexed="64"/>
          <bgColor rgb="FFF6921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-0.24994659260841701"/>
        <name val="Gill Sans MT"/>
        <family val="2"/>
        <scheme val="minor"/>
      </font>
      <fill>
        <patternFill patternType="solid">
          <fgColor indexed="64"/>
          <bgColor rgb="FFF6921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-0.24994659260841701"/>
        <name val="Gill Sans MT"/>
        <family val="2"/>
        <scheme val="minor"/>
      </font>
      <fill>
        <patternFill patternType="solid">
          <fgColor indexed="64"/>
          <bgColor rgb="FFF6921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protection locked="0" hidden="0"/>
    </dxf>
    <dxf>
      <border>
        <top style="thin">
          <color theme="0" tint="-0.14996795556505021"/>
        </top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-0.24994659260841701"/>
        <name val="Gill Sans MT"/>
        <scheme val="minor"/>
      </font>
      <fill>
        <patternFill patternType="solid">
          <fgColor indexed="64"/>
          <bgColor rgb="FFF6921E"/>
        </patternFill>
      </fill>
      <alignment horizontal="center" vertical="center" textRotation="0" wrapText="1" indent="0" justifyLastLine="0" shrinkToFit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 tint="-0.249977111117893"/>
        <name val="Gill Sans MT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rgb="FF2F2F2F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-0.24994659260841701"/>
        <name val="Gill Sans MT"/>
        <scheme val="minor"/>
      </font>
      <fill>
        <patternFill patternType="solid">
          <fgColor indexed="64"/>
          <bgColor rgb="FF8BC53F"/>
        </patternFill>
      </fill>
      <border diagonalUp="0" diagonalDown="0" outline="0">
        <left/>
        <right/>
        <top/>
        <bottom/>
      </border>
    </dxf>
    <dxf>
      <font>
        <b/>
        <color theme="1"/>
      </font>
      <border>
        <bottom style="thin">
          <color theme="7" tint="-0.499984740745262"/>
        </bottom>
        <vertical/>
        <horizontal/>
      </border>
    </dxf>
    <dxf>
      <font>
        <color theme="1"/>
      </font>
      <border>
        <left style="thin">
          <color theme="7" tint="-0.499984740745262"/>
        </left>
        <right style="thin">
          <color theme="7" tint="-0.499984740745262"/>
        </right>
        <top style="thin">
          <color theme="7" tint="-0.499984740745262"/>
        </top>
        <bottom style="thin">
          <color theme="7" tint="-0.499984740745262"/>
        </bottom>
        <vertical/>
        <horizontal/>
      </border>
    </dxf>
    <dxf>
      <font>
        <b/>
        <color theme="1"/>
      </font>
      <border>
        <bottom style="thin">
          <color theme="5" tint="-0.499984740745262"/>
        </bottom>
        <vertical/>
        <horizontal/>
      </border>
    </dxf>
    <dxf>
      <font>
        <sz val="11"/>
        <color theme="1"/>
      </font>
      <border>
        <left style="thin">
          <color theme="5" tint="-0.499984740745262"/>
        </left>
        <right style="thin">
          <color theme="5" tint="-0.499984740745262"/>
        </right>
        <top style="thin">
          <color theme="5" tint="-0.499984740745262"/>
        </top>
        <bottom style="thin">
          <color theme="5" tint="-0.499984740745262"/>
        </bottom>
        <vertical/>
        <horizontal/>
      </border>
    </dxf>
    <dxf>
      <font>
        <b/>
        <color theme="1"/>
      </font>
      <border>
        <bottom style="thin">
          <color theme="6" tint="-0.499984740745262"/>
        </bottom>
        <vertical/>
        <horizontal/>
      </border>
    </dxf>
    <dxf>
      <font>
        <color theme="1"/>
      </font>
      <border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  <vertical/>
        <horizontal/>
      </border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5"/>
        </left>
      </border>
    </dxf>
    <dxf>
      <fill>
        <patternFill patternType="none">
          <bgColor auto="1"/>
        </patternFill>
      </fill>
      <border>
        <left style="thin">
          <color theme="5"/>
        </left>
      </border>
    </dxf>
    <dxf>
      <border>
        <top style="thin">
          <color theme="5"/>
        </top>
      </border>
    </dxf>
    <dxf>
      <fill>
        <patternFill>
          <bgColor theme="5" tint="0.79998168889431442"/>
        </patternFill>
      </fill>
      <border>
        <top style="thin">
          <color theme="5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5"/>
        </top>
      </border>
    </dxf>
    <dxf>
      <font>
        <b/>
        <color theme="0"/>
      </font>
      <fill>
        <patternFill patternType="solid">
          <fgColor theme="5"/>
          <bgColor theme="5" tint="-0.499984740745262"/>
        </patternFill>
      </fill>
    </dxf>
    <dxf>
      <font>
        <color theme="1"/>
      </font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5117038483843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theme="6" tint="-0.499984740745262"/>
        </patternFill>
      </fill>
    </dxf>
    <dxf>
      <font>
        <color theme="1"/>
      </font>
      <border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  <horizontal style="thin">
          <color theme="6" tint="0.39997558519241921"/>
        </horizontal>
      </border>
    </dxf>
    <dxf>
      <border>
        <left style="thin">
          <color theme="9"/>
        </left>
      </border>
    </dxf>
    <dxf>
      <border>
        <left style="thin">
          <color theme="9"/>
        </left>
      </border>
    </dxf>
    <dxf>
      <fill>
        <patternFill>
          <bgColor rgb="FFF2F2F2"/>
        </patternFill>
      </fill>
      <border>
        <top style="thin">
          <color theme="9"/>
        </top>
      </border>
    </dxf>
    <dxf>
      <border>
        <top style="thin">
          <color theme="9"/>
        </top>
      </border>
    </dxf>
    <dxf>
      <font>
        <b/>
        <color theme="1"/>
      </font>
    </dxf>
    <dxf>
      <font>
        <b/>
        <color theme="1"/>
      </font>
    </dxf>
    <dxf>
      <font>
        <b/>
        <i val="0"/>
        <color rgb="FF3F3F3F"/>
      </font>
      <fill>
        <patternFill>
          <bgColor rgb="FFD9D9D9"/>
        </patternFill>
      </fill>
      <border>
        <top style="double">
          <color theme="9"/>
        </top>
      </border>
    </dxf>
    <dxf>
      <font>
        <b/>
        <i val="0"/>
        <color rgb="FFF2F2F2"/>
      </font>
      <fill>
        <patternFill patternType="solid">
          <fgColor theme="9"/>
          <bgColor rgb="FF002060"/>
        </patternFill>
      </fill>
    </dxf>
    <dxf>
      <font>
        <color theme="1"/>
      </font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</dxfs>
  <tableStyles count="8" defaultTableStyle="TableStyleMedium2" defaultPivotStyle="PivotStyleLight16">
    <tableStyle name="Budgetoverzicht Tm Vandaag" pivot="0" count="9" xr9:uid="{00000000-0011-0000-FFFF-FFFF00000000}">
      <tableStyleElement type="wholeTable" dxfId="62"/>
      <tableStyleElement type="headerRow" dxfId="61"/>
      <tableStyleElement type="totalRow" dxfId="60"/>
      <tableStyleElement type="firstColumn" dxfId="59"/>
      <tableStyleElement type="lastColumn" dxfId="58"/>
      <tableStyleElement type="firstRowStripe" dxfId="57"/>
      <tableStyleElement type="secondRowStripe" dxfId="56"/>
      <tableStyleElement type="firstColumnStripe" dxfId="55"/>
      <tableStyleElement type="secondColumnStripe" dxfId="54"/>
    </tableStyle>
    <tableStyle name="Gespecificeerde Kosten" pivot="0" count="7" xr9:uid="{00000000-0011-0000-FFFF-FFFF01000000}">
      <tableStyleElement type="wholeTable" dxfId="53"/>
      <tableStyleElement type="headerRow" dxfId="52"/>
      <tableStyleElement type="totalRow" dxfId="51"/>
      <tableStyleElement type="firstColumn" dxfId="50"/>
      <tableStyleElement type="lastColumn" dxfId="49"/>
      <tableStyleElement type="firstRowStripe" dxfId="48"/>
      <tableStyleElement type="firstColumnStripe" dxfId="47"/>
    </tableStyle>
    <tableStyle name="Liefdadigheid En Sponsors" pivot="0" count="7" xr9:uid="{00000000-0011-0000-FFFF-FFFF02000000}">
      <tableStyleElement type="wholeTable" dxfId="46"/>
      <tableStyleElement type="headerRow" dxfId="45"/>
      <tableStyleElement type="totalRow" dxfId="44"/>
      <tableStyleElement type="firstColumn" dxfId="43"/>
      <tableStyleElement type="lastColumn" dxfId="42"/>
      <tableStyleElement type="firstRowStripe" dxfId="41"/>
      <tableStyleElement type="firstColumnStripe" dxfId="40"/>
    </tableStyle>
    <tableStyle name="Overzicht Maandelijkse Onkosten" pivot="0" count="9" xr9:uid="{00000000-0011-0000-FFFF-FFFF03000000}">
      <tableStyleElement type="wholeTable" dxfId="39"/>
      <tableStyleElement type="headerRow" dxfId="38"/>
      <tableStyleElement type="totalRow" dxfId="37"/>
      <tableStyleElement type="firstColumn" dxfId="36"/>
      <tableStyleElement type="lastColumn" dxfId="35"/>
      <tableStyleElement type="firstRowStripe" dxfId="34"/>
      <tableStyleElement type="secondRowStripe" dxfId="33"/>
      <tableStyleElement type="firstColumnStripe" dxfId="32"/>
      <tableStyleElement type="secondColumnStripe" dxfId="31"/>
    </tableStyle>
    <tableStyle name="Slicer Charitables &amp; Sponsorships" pivot="0" table="0" count="10" xr9:uid="{00000000-0011-0000-FFFF-FFFF04000000}">
      <tableStyleElement type="wholeTable" dxfId="30"/>
      <tableStyleElement type="headerRow" dxfId="29"/>
    </tableStyle>
    <tableStyle name="Slicer Itemized Expenses" pivot="0" table="0" count="10" xr9:uid="{00000000-0011-0000-FFFF-FFFF05000000}">
      <tableStyleElement type="wholeTable" dxfId="28"/>
      <tableStyleElement type="headerRow" dxfId="27"/>
    </tableStyle>
    <tableStyle name="Slicer Monthly Expenses Summary" pivot="0" table="0" count="10" xr9:uid="{00000000-0011-0000-FFFF-FFFF06000000}">
      <tableStyleElement type="wholeTable" dxfId="26"/>
      <tableStyleElement type="headerRow" dxfId="25"/>
    </tableStyle>
    <tableStyle name="SlicerStyleDark4 2" pivot="0" table="0" count="10" xr9:uid="{00000000-0011-0000-FFFF-FFFF07000000}">
      <tableStyleElement type="wholeTable" dxfId="24"/>
      <tableStyleElement type="headerRow" dxfId="23"/>
    </tableStyle>
  </tableStyles>
  <colors>
    <mruColors>
      <color rgb="FFF2F2F2"/>
      <color rgb="FFF6921E"/>
      <color rgb="FF8BC53F"/>
      <color rgb="FF009A9F"/>
      <color rgb="FF002060"/>
      <color rgb="FF3F3F3F"/>
      <color rgb="FFD9D9D9"/>
      <color rgb="FF2F2F2F"/>
      <color rgb="FFDE684D"/>
      <color rgb="FFDB684D"/>
    </mruColors>
  </colors>
  <extLst>
    <ext xmlns:x14="http://schemas.microsoft.com/office/spreadsheetml/2009/9/main" uri="{46F421CA-312F-682f-3DD2-61675219B42D}">
      <x14:dxfs count="32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7" tint="-0.249977111117893"/>
          </font>
          <fill>
            <patternFill patternType="solid">
              <fgColor theme="7" tint="0.59999389629810485"/>
              <bgColor theme="7" tint="0.59999389629810485"/>
            </patternFill>
          </fill>
          <border>
            <left style="thin">
              <color theme="7" tint="0.59999389629810485"/>
            </left>
            <right style="thin">
              <color theme="7" tint="0.59999389629810485"/>
            </right>
            <top style="thin">
              <color theme="7" tint="0.59999389629810485"/>
            </top>
            <bottom style="thin">
              <color theme="7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7"/>
              <bgColor theme="7" tint="-0.499984740745262"/>
            </patternFill>
          </fill>
          <border>
            <left style="thin">
              <color theme="7" tint="-0.499984740745262"/>
            </left>
            <right style="thin">
              <color theme="7" tint="-0.499984740745262"/>
            </right>
            <top style="thin">
              <color theme="7" tint="-0.499984740745262"/>
            </top>
            <bottom style="thin">
              <color theme="7" tint="-0.499984740745262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5" tint="-0.249977111117893"/>
          </font>
          <fill>
            <patternFill patternType="solid">
              <fgColor theme="5" tint="0.59999389629810485"/>
              <bgColor theme="5" tint="0.59999389629810485"/>
            </patternFill>
          </fill>
          <border>
            <left style="thin">
              <color theme="5" tint="0.59999389629810485"/>
            </left>
            <right style="thin">
              <color theme="5" tint="0.59999389629810485"/>
            </right>
            <top style="thin">
              <color theme="5" tint="0.59999389629810485"/>
            </top>
            <bottom style="thin">
              <color theme="5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5"/>
              <bgColor theme="5" tint="-0.499984740745262"/>
            </patternFill>
          </fill>
          <border>
            <left style="thin">
              <color theme="5"/>
            </left>
            <right style="thin">
              <color theme="5"/>
            </right>
            <top style="thin">
              <color theme="5"/>
            </top>
            <bottom style="thin">
              <color theme="5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6" tint="-0.249977111117893"/>
          </font>
          <fill>
            <patternFill patternType="solid">
              <fgColor theme="6" tint="0.59999389629810485"/>
              <bgColor theme="6" tint="0.59999389629810485"/>
            </patternFill>
          </fill>
          <border>
            <left style="thin">
              <color theme="6" tint="0.59999389629810485"/>
            </left>
            <right style="thin">
              <color theme="6" tint="0.59999389629810485"/>
            </right>
            <top style="thin">
              <color theme="6" tint="0.59999389629810485"/>
            </top>
            <bottom style="thin">
              <color theme="6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6"/>
              <bgColor theme="6" tint="-0.499984740745262"/>
            </patternFill>
          </fill>
          <border>
            <left style="thin">
              <color theme="6" tint="-0.499984740745262"/>
            </left>
            <right style="thin">
              <color theme="6" tint="-0.499984740745262"/>
            </right>
            <top style="thin">
              <color theme="6" tint="-0.499984740745262"/>
            </top>
            <bottom style="thin">
              <color theme="6" tint="-0.499984740745262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 tint="-0.499984740745262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 Charitables &amp; Sponsorships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Slicer Itemized Expenses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Slicer Monthly Expenses Summary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Dark4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1041400</xdr:colOff>
      <xdr:row>3</xdr:row>
      <xdr:rowOff>317500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A22B49C-DB4C-7E49-B2A1-9F6D5EDED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0"/>
          <a:ext cx="5969000" cy="14605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YearToDateTable" displayName="YearToDateTable" ref="A7:I23" totalsRowCount="1" headerRowDxfId="22" dataDxfId="20" totalsRowDxfId="19" headerRowBorderDxfId="21" totalsRowBorderDxfId="18">
  <autoFilter ref="A7:I2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000-000001000000}" name="Naam medewerker" totalsRowLabel="Totaal" dataDxfId="17" totalsRowDxfId="16"/>
    <tableColumn id="7" xr3:uid="{00000000-0010-0000-0000-000007000000}" name="Filiaal" dataDxfId="15" totalsRowDxfId="14"/>
    <tableColumn id="2" xr3:uid="{00000000-0010-0000-0000-000002000000}" name="Personeelsmummer" dataDxfId="13" totalsRowDxfId="12"/>
    <tableColumn id="9" xr3:uid="{00000000-0010-0000-0000-000009000000}" name="Datum in dienst voor meer dan 15 uur per week" dataDxfId="11" totalsRowDxfId="10"/>
    <tableColumn id="16" xr3:uid="{00000000-0010-0000-0000-000010000000}" name="Beschikbaar budget" totalsRowFunction="custom" dataDxfId="9" totalsRowDxfId="8">
      <totalsRowFormula>SUM(E8:E22)</totalsRowFormula>
    </tableColumn>
    <tableColumn id="17" xr3:uid="{00000000-0010-0000-0000-000011000000}" name="Peildatum  budget" dataDxfId="7" totalsRowDxfId="6"/>
    <tableColumn id="15" xr3:uid="{00000000-0010-0000-0000-00000F000000}" name="Totaal besteed bedrag (afgelopen 3 jaar)" totalsRowFunction="custom" dataDxfId="5" totalsRowDxfId="4">
      <totalsRowFormula>SUM(G8:G22)</totalsRowFormula>
    </tableColumn>
    <tableColumn id="4" xr3:uid="{00000000-0010-0000-0000-000004000000}" name="Resterend €" totalsRowFunction="custom" dataDxfId="3" totalsRowDxfId="2">
      <totalsRowFormula>SUM(H8:H22)</totalsRowFormula>
    </tableColumn>
    <tableColumn id="6" xr3:uid="{00000000-0010-0000-0000-000006000000}" name="Opmerkingen" dataDxfId="1" totalsRowDxfId="0">
      <calculatedColumnFormula>IFERROR(#REF!/YearToDateTable[[#This Row],[Resterend €]],"")</calculatedColumnFormula>
    </tableColumn>
  </tableColumns>
  <tableStyleInfo name="Budgetoverzicht Tm Vandaag" showFirstColumn="0" showLastColumn="0" showRowStripes="1" showColumnStripes="0"/>
  <extLst>
    <ext xmlns:x14="http://schemas.microsoft.com/office/spreadsheetml/2009/9/main" uri="{504A1905-F514-4f6f-8877-14C23A59335A}">
      <x14:table altTextSummary="Voer in deze tabel de grootboekcode, de rekeningnaam en het budget in. Het werkelijke bedrag, de resterende waarden en het resterende percentage worden automatisch berekend"/>
    </ext>
  </extLst>
</table>
</file>

<file path=xl/theme/theme1.xml><?xml version="1.0" encoding="utf-8"?>
<a:theme xmlns:a="http://schemas.openxmlformats.org/drawingml/2006/main" name="Office Theme">
  <a:themeElements>
    <a:clrScheme name="General ledger">
      <a:dk1>
        <a:srgbClr val="3F3F3F"/>
      </a:dk1>
      <a:lt1>
        <a:srgbClr val="FFFFFF"/>
      </a:lt1>
      <a:dk2>
        <a:srgbClr val="23070B"/>
      </a:dk2>
      <a:lt2>
        <a:srgbClr val="F4F1E7"/>
      </a:lt2>
      <a:accent1>
        <a:srgbClr val="F9AC1E"/>
      </a:accent1>
      <a:accent2>
        <a:srgbClr val="7AB88E"/>
      </a:accent2>
      <a:accent3>
        <a:srgbClr val="F48C59"/>
      </a:accent3>
      <a:accent4>
        <a:srgbClr val="70A8B0"/>
      </a:accent4>
      <a:accent5>
        <a:srgbClr val="F7913D"/>
      </a:accent5>
      <a:accent6>
        <a:srgbClr val="935961"/>
      </a:accent6>
      <a:hlink>
        <a:srgbClr val="70A8B0"/>
      </a:hlink>
      <a:folHlink>
        <a:srgbClr val="967DA7"/>
      </a:folHlink>
    </a:clrScheme>
    <a:fontScheme name="Custom 45">
      <a:majorFont>
        <a:latin typeface="Gill Sans MT"/>
        <a:ea typeface=""/>
        <a:cs typeface=""/>
      </a:majorFont>
      <a:minorFont>
        <a:latin typeface="Gill Sans M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ersoonlijkleerbudget.nl/berekening/" TargetMode="External"/><Relationship Id="rId1" Type="http://schemas.openxmlformats.org/officeDocument/2006/relationships/hyperlink" Target="https://persoonlijkleerbudget.nl/berekening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5:I29"/>
  <sheetViews>
    <sheetView showGridLines="0" tabSelected="1" workbookViewId="0">
      <selection activeCell="F7" sqref="F7"/>
    </sheetView>
  </sheetViews>
  <sheetFormatPr baseColWidth="10" defaultColWidth="8.6640625" defaultRowHeight="30" customHeight="1"/>
  <cols>
    <col min="1" max="2" width="20.6640625" customWidth="1"/>
    <col min="3" max="3" width="23.33203125" customWidth="1"/>
    <col min="4" max="4" width="20.6640625" style="4" customWidth="1"/>
    <col min="5" max="5" width="18.1640625" customWidth="1"/>
    <col min="6" max="6" width="18.1640625" style="4" customWidth="1"/>
    <col min="7" max="7" width="22.5" style="6" customWidth="1"/>
    <col min="8" max="8" width="18.1640625" customWidth="1"/>
    <col min="9" max="9" width="61.5" style="10" customWidth="1"/>
    <col min="10" max="10" width="52.6640625" customWidth="1"/>
  </cols>
  <sheetData>
    <row r="5" spans="1:9" ht="44" customHeight="1">
      <c r="A5" s="41" t="s">
        <v>7</v>
      </c>
      <c r="B5" s="41"/>
      <c r="C5" s="41"/>
      <c r="D5" s="41"/>
      <c r="E5" s="41"/>
      <c r="F5" s="41"/>
      <c r="G5" s="41"/>
      <c r="H5" s="41"/>
      <c r="I5" s="8" t="s">
        <v>1</v>
      </c>
    </row>
    <row r="6" spans="1:9" ht="44" customHeight="1">
      <c r="A6" s="42" t="s">
        <v>14</v>
      </c>
      <c r="B6" s="43"/>
      <c r="C6" s="43"/>
      <c r="D6" s="43"/>
      <c r="E6" s="43"/>
      <c r="F6" s="43"/>
      <c r="G6" s="43"/>
      <c r="H6" s="43"/>
      <c r="I6" s="8"/>
    </row>
    <row r="7" spans="1:9" ht="77" customHeight="1">
      <c r="A7" s="1" t="s">
        <v>3</v>
      </c>
      <c r="B7" s="2" t="s">
        <v>6</v>
      </c>
      <c r="C7" s="3" t="s">
        <v>5</v>
      </c>
      <c r="D7" s="11" t="s">
        <v>16</v>
      </c>
      <c r="E7" s="2" t="s">
        <v>4</v>
      </c>
      <c r="F7" s="7" t="s">
        <v>21</v>
      </c>
      <c r="G7" s="5" t="s">
        <v>22</v>
      </c>
      <c r="H7" s="2" t="s">
        <v>2</v>
      </c>
      <c r="I7" s="9" t="s">
        <v>18</v>
      </c>
    </row>
    <row r="8" spans="1:9" ht="39" customHeight="1">
      <c r="A8" s="17" t="s">
        <v>9</v>
      </c>
      <c r="B8" s="17" t="s">
        <v>8</v>
      </c>
      <c r="C8" s="18">
        <v>202001</v>
      </c>
      <c r="D8" s="19">
        <v>43831</v>
      </c>
      <c r="E8" s="38">
        <f>IF((DATEDIF(D8,F8,"d")&gt;0),IF((DATEDIF(D8,F8,"m")+1)*12.5&lt;450,(DATEDIF(D8,F8,"m")+1)*12.5,450),"")</f>
        <v>75</v>
      </c>
      <c r="F8" s="27">
        <v>43984</v>
      </c>
      <c r="G8" s="31">
        <v>50</v>
      </c>
      <c r="H8" s="39">
        <f t="shared" ref="H8:H12" si="0">IF(ISNUMBER(E8),E8-G8,"")</f>
        <v>25</v>
      </c>
      <c r="I8" s="35" t="s">
        <v>20</v>
      </c>
    </row>
    <row r="9" spans="1:9" ht="39" customHeight="1">
      <c r="A9" s="20" t="s">
        <v>10</v>
      </c>
      <c r="B9" s="20" t="s">
        <v>8</v>
      </c>
      <c r="C9" s="21">
        <v>2020002</v>
      </c>
      <c r="D9" s="22">
        <v>43983</v>
      </c>
      <c r="E9" s="38">
        <f>IF((DATEDIF(D9,F9,"d")&gt;0),IF((DATEDIF(D9,F9,"m")+1)*12.5&lt;450,(DATEDIF(D9,F9,"m")+1)*12.5,450),"")</f>
        <v>12.5</v>
      </c>
      <c r="F9" s="28">
        <v>44008</v>
      </c>
      <c r="G9" s="32">
        <v>327</v>
      </c>
      <c r="H9" s="39">
        <f t="shared" si="0"/>
        <v>-314.5</v>
      </c>
      <c r="I9" s="36" t="s">
        <v>1</v>
      </c>
    </row>
    <row r="10" spans="1:9" ht="39" customHeight="1">
      <c r="A10" s="20" t="s">
        <v>19</v>
      </c>
      <c r="B10" s="20" t="s">
        <v>11</v>
      </c>
      <c r="C10" s="21">
        <v>202036</v>
      </c>
      <c r="D10" s="22">
        <v>42125</v>
      </c>
      <c r="E10" s="38">
        <f>IF((DATEDIF(D10,F10,"d")&gt;0),IF((DATEDIF(D10,F10,"m")+1)*12.5&lt;450,(DATEDIF(D10,F10,"m")+1)*12.5,450),"")</f>
        <v>450</v>
      </c>
      <c r="F10" s="28">
        <v>44008</v>
      </c>
      <c r="G10" s="32">
        <v>175</v>
      </c>
      <c r="H10" s="39">
        <f t="shared" si="0"/>
        <v>275</v>
      </c>
      <c r="I10" s="36" t="s">
        <v>1</v>
      </c>
    </row>
    <row r="11" spans="1:9" ht="39" customHeight="1">
      <c r="A11" s="20" t="s">
        <v>1</v>
      </c>
      <c r="B11" s="20"/>
      <c r="C11" s="21" t="s">
        <v>1</v>
      </c>
      <c r="D11" s="22"/>
      <c r="E11" s="38" t="str">
        <f t="shared" ref="E11:E22" si="1">IF((DATEDIF(D11,F11,"d")&gt;0),IF((DATEDIF(D11,F11,"m")+1)*12.5&lt;450,(DATEDIF(D11,F11,"m")+1)*12.5,450),"")</f>
        <v/>
      </c>
      <c r="F11" s="28"/>
      <c r="G11" s="32"/>
      <c r="H11" s="39" t="str">
        <f t="shared" si="0"/>
        <v/>
      </c>
      <c r="I11" s="36"/>
    </row>
    <row r="12" spans="1:9" ht="39" customHeight="1">
      <c r="A12" s="20"/>
      <c r="B12" s="20"/>
      <c r="C12" s="21"/>
      <c r="D12" s="23"/>
      <c r="E12" s="38" t="str">
        <f t="shared" si="1"/>
        <v/>
      </c>
      <c r="F12" s="29"/>
      <c r="G12" s="33"/>
      <c r="H12" s="39" t="str">
        <f t="shared" si="0"/>
        <v/>
      </c>
      <c r="I12" s="36"/>
    </row>
    <row r="13" spans="1:9" ht="39" customHeight="1">
      <c r="A13" s="20"/>
      <c r="B13" s="20"/>
      <c r="C13" s="21"/>
      <c r="D13" s="23"/>
      <c r="E13" s="38" t="str">
        <f t="shared" si="1"/>
        <v/>
      </c>
      <c r="F13" s="29"/>
      <c r="G13" s="33"/>
      <c r="H13" s="39" t="str">
        <f>IF(ISNUMBER(E13),E13-G13,"")</f>
        <v/>
      </c>
      <c r="I13" s="36"/>
    </row>
    <row r="14" spans="1:9" ht="39" customHeight="1">
      <c r="A14" s="20"/>
      <c r="B14" s="20"/>
      <c r="C14" s="21"/>
      <c r="D14" s="23"/>
      <c r="E14" s="38" t="str">
        <f t="shared" si="1"/>
        <v/>
      </c>
      <c r="F14" s="29"/>
      <c r="G14" s="33"/>
      <c r="H14" s="39" t="str">
        <f t="shared" ref="H14:H22" si="2">IF(ISNUMBER(E14),E14-G14,"")</f>
        <v/>
      </c>
      <c r="I14" s="36"/>
    </row>
    <row r="15" spans="1:9" ht="39" customHeight="1">
      <c r="A15" s="20"/>
      <c r="B15" s="20"/>
      <c r="C15" s="21" t="s">
        <v>1</v>
      </c>
      <c r="D15" s="22"/>
      <c r="E15" s="38" t="str">
        <f t="shared" si="1"/>
        <v/>
      </c>
      <c r="F15" s="28"/>
      <c r="G15" s="32"/>
      <c r="H15" s="39" t="str">
        <f t="shared" si="2"/>
        <v/>
      </c>
      <c r="I15" s="36"/>
    </row>
    <row r="16" spans="1:9" ht="39" customHeight="1">
      <c r="A16" s="20" t="s">
        <v>1</v>
      </c>
      <c r="B16" s="20"/>
      <c r="C16" s="21" t="s">
        <v>1</v>
      </c>
      <c r="D16" s="22"/>
      <c r="E16" s="38" t="str">
        <f t="shared" si="1"/>
        <v/>
      </c>
      <c r="F16" s="28"/>
      <c r="G16" s="32"/>
      <c r="H16" s="39" t="str">
        <f t="shared" si="2"/>
        <v/>
      </c>
      <c r="I16" s="36"/>
    </row>
    <row r="17" spans="1:9" ht="39" customHeight="1">
      <c r="A17" s="20" t="s">
        <v>1</v>
      </c>
      <c r="B17" s="20"/>
      <c r="C17" s="21" t="s">
        <v>1</v>
      </c>
      <c r="D17" s="22"/>
      <c r="E17" s="38" t="str">
        <f t="shared" si="1"/>
        <v/>
      </c>
      <c r="F17" s="28"/>
      <c r="G17" s="32"/>
      <c r="H17" s="39" t="str">
        <f t="shared" si="2"/>
        <v/>
      </c>
      <c r="I17" s="36"/>
    </row>
    <row r="18" spans="1:9" ht="39" customHeight="1">
      <c r="A18" s="20" t="s">
        <v>1</v>
      </c>
      <c r="B18" s="20"/>
      <c r="C18" s="21" t="s">
        <v>1</v>
      </c>
      <c r="D18" s="22"/>
      <c r="E18" s="38" t="str">
        <f t="shared" si="1"/>
        <v/>
      </c>
      <c r="F18" s="28"/>
      <c r="G18" s="32"/>
      <c r="H18" s="39" t="str">
        <f t="shared" si="2"/>
        <v/>
      </c>
      <c r="I18" s="36"/>
    </row>
    <row r="19" spans="1:9" ht="39" customHeight="1">
      <c r="A19" s="20" t="s">
        <v>1</v>
      </c>
      <c r="B19" s="20"/>
      <c r="C19" s="21" t="s">
        <v>1</v>
      </c>
      <c r="D19" s="22"/>
      <c r="E19" s="38" t="str">
        <f t="shared" si="1"/>
        <v/>
      </c>
      <c r="F19" s="28"/>
      <c r="G19" s="32"/>
      <c r="H19" s="39" t="str">
        <f t="shared" si="2"/>
        <v/>
      </c>
      <c r="I19" s="36"/>
    </row>
    <row r="20" spans="1:9" ht="39" customHeight="1">
      <c r="A20" s="20" t="s">
        <v>1</v>
      </c>
      <c r="B20" s="20"/>
      <c r="C20" s="21" t="s">
        <v>1</v>
      </c>
      <c r="D20" s="22"/>
      <c r="E20" s="38" t="str">
        <f t="shared" si="1"/>
        <v/>
      </c>
      <c r="F20" s="28"/>
      <c r="G20" s="32"/>
      <c r="H20" s="39" t="str">
        <f t="shared" si="2"/>
        <v/>
      </c>
      <c r="I20" s="36"/>
    </row>
    <row r="21" spans="1:9" ht="39" customHeight="1">
      <c r="A21" s="20" t="s">
        <v>1</v>
      </c>
      <c r="B21" s="20"/>
      <c r="C21" s="21" t="s">
        <v>1</v>
      </c>
      <c r="D21" s="22"/>
      <c r="E21" s="38" t="str">
        <f t="shared" si="1"/>
        <v/>
      </c>
      <c r="F21" s="28"/>
      <c r="G21" s="32"/>
      <c r="H21" s="39" t="str">
        <f t="shared" si="2"/>
        <v/>
      </c>
      <c r="I21" s="36" t="s">
        <v>1</v>
      </c>
    </row>
    <row r="22" spans="1:9" ht="39" customHeight="1">
      <c r="A22" s="24" t="s">
        <v>1</v>
      </c>
      <c r="B22" s="24"/>
      <c r="C22" s="25" t="s">
        <v>1</v>
      </c>
      <c r="D22" s="26"/>
      <c r="E22" s="38" t="str">
        <f t="shared" si="1"/>
        <v/>
      </c>
      <c r="F22" s="30"/>
      <c r="G22" s="34"/>
      <c r="H22" s="39" t="str">
        <f t="shared" si="2"/>
        <v/>
      </c>
      <c r="I22" s="37"/>
    </row>
    <row r="23" spans="1:9" ht="39" customHeight="1">
      <c r="A23" s="12" t="s">
        <v>0</v>
      </c>
      <c r="B23" s="12"/>
      <c r="C23" s="12"/>
      <c r="D23" s="13"/>
      <c r="E23" s="14">
        <f>SUM(E8:E22)</f>
        <v>537.5</v>
      </c>
      <c r="F23" s="13"/>
      <c r="G23" s="15">
        <f>SUM(G8:G22)</f>
        <v>552</v>
      </c>
      <c r="H23" s="14">
        <f>SUM(H8:H22)</f>
        <v>-14.5</v>
      </c>
      <c r="I23" s="16"/>
    </row>
    <row r="25" spans="1:9" ht="30" customHeight="1">
      <c r="A25" s="46" t="s">
        <v>12</v>
      </c>
      <c r="B25" s="47"/>
      <c r="C25" s="47"/>
      <c r="D25" s="47"/>
      <c r="E25" s="47"/>
      <c r="F25" s="47"/>
      <c r="G25" s="47"/>
      <c r="H25" s="47"/>
      <c r="I25" s="47"/>
    </row>
    <row r="26" spans="1:9" ht="30" customHeight="1">
      <c r="A26" s="44" t="s">
        <v>15</v>
      </c>
      <c r="B26" s="45"/>
      <c r="C26" s="45"/>
      <c r="D26" s="45"/>
      <c r="E26" s="45"/>
      <c r="F26" s="45"/>
      <c r="G26" s="45"/>
      <c r="H26" s="45"/>
      <c r="I26" s="45"/>
    </row>
    <row r="27" spans="1:9" ht="30" customHeight="1">
      <c r="A27" s="48" t="s">
        <v>13</v>
      </c>
      <c r="B27" s="49"/>
      <c r="C27" s="49"/>
      <c r="D27" s="49"/>
      <c r="E27" s="49"/>
      <c r="F27" s="49"/>
      <c r="G27" s="49"/>
      <c r="H27" s="49"/>
      <c r="I27" s="49"/>
    </row>
    <row r="28" spans="1:9" ht="10" customHeight="1">
      <c r="A28" s="49"/>
      <c r="B28" s="49"/>
      <c r="C28" s="49"/>
      <c r="D28" s="49"/>
      <c r="E28" s="49"/>
      <c r="F28" s="49"/>
      <c r="G28" s="49"/>
      <c r="H28" s="49"/>
      <c r="I28" s="49"/>
    </row>
    <row r="29" spans="1:9" ht="24" customHeight="1">
      <c r="A29" s="40" t="s">
        <v>17</v>
      </c>
      <c r="B29" s="40"/>
      <c r="C29" s="40"/>
      <c r="D29" s="40"/>
      <c r="E29" s="40"/>
      <c r="F29" s="40"/>
      <c r="G29" s="40"/>
      <c r="H29" s="40"/>
      <c r="I29" s="40"/>
    </row>
  </sheetData>
  <protectedRanges>
    <protectedRange sqref="A8:D22 F8:G22 I8:I22" name="Range1"/>
  </protectedRanges>
  <mergeCells count="6">
    <mergeCell ref="A29:I29"/>
    <mergeCell ref="A5:H5"/>
    <mergeCell ref="A6:H6"/>
    <mergeCell ref="A26:I26"/>
    <mergeCell ref="A25:I25"/>
    <mergeCell ref="A27:I28"/>
  </mergeCells>
  <phoneticPr fontId="20" type="noConversion"/>
  <dataValidations count="6">
    <dataValidation allowBlank="1" showInputMessage="1" showErrorMessage="1" prompt="Deze cel bevat de titel van dit werkblad. Voer in cel G2 het jaartal in" sqref="A6 A5:H5" xr:uid="{00000000-0002-0000-0000-000000000000}"/>
    <dataValidation allowBlank="1" showInputMessage="1" showErrorMessage="1" prompt="Voer in deze kolom onder deze koptekst de grootboekcode in" sqref="A7:B7" xr:uid="{00000000-0002-0000-0000-000001000000}"/>
    <dataValidation allowBlank="1" showInputMessage="1" showErrorMessage="1" prompt="Voer het bedrag van het budget in deze kolom onder deze koptekst in" sqref="E7:F7 H7" xr:uid="{00000000-0002-0000-0000-000002000000}"/>
    <dataValidation allowBlank="1" showInputMessage="1" showErrorMessage="1" prompt="Voer in deze kolom onder deze kop de naam van de rekening in" sqref="C7:D7 G7" xr:uid="{00000000-0002-0000-0000-000003000000}"/>
    <dataValidation allowBlank="1" showInputMessage="1" showErrorMessage="1" prompt="Voer in deze cel het jaar in" sqref="I5:I6" xr:uid="{00000000-0002-0000-0000-000004000000}"/>
    <dataValidation allowBlank="1" showInputMessage="1" showErrorMessage="1" prompt="Het resterende percentage wordt automatisch berekend in deze kolom onder deze koptekst" sqref="I7" xr:uid="{00000000-0002-0000-0000-000005000000}"/>
  </dataValidations>
  <hyperlinks>
    <hyperlink ref="A6:H6" r:id="rId1" display="Maak gebruik van deze rekentool op persoonljkleerbudget.nl om de hoogte van het budget vast te stellen. " xr:uid="{00000000-0004-0000-0000-000000000000}"/>
    <hyperlink ref="E6" r:id="rId2" display="Maak gebruik van deze rekentool op persoonljkleerbudget.nl om de hoogte van het budget vast te stellen. " xr:uid="{00000000-0004-0000-0000-000001000000}"/>
  </hyperlinks>
  <printOptions horizontalCentered="1"/>
  <pageMargins left="0.4" right="0.4" top="0.4" bottom="0.6" header="0.3" footer="0.3"/>
  <pageSetup paperSize="9" scale="64" fitToHeight="0" orientation="portrait" r:id="rId3"/>
  <headerFooter differentFirst="1">
    <oddFooter>Page &amp;P of &amp;N</oddFooter>
  </headerFooter>
  <ignoredErrors>
    <ignoredError sqref="I8:I10 I21" calculatedColumn="1"/>
  </ignoredErrors>
  <drawing r:id="rId4"/>
  <tableParts count="1"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0" ma:contentTypeDescription="Create a new document." ma:contentTypeScope="" ma:versionID="e39e7e9e36de66d473ce04bb4ab2dbb8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19dc5994665da46609c24125788630d8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38834D-44CA-4B7A-B6B2-4CC9567B5E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E015DD-ECC5-4D38-BDD9-6976DD0470AE}">
  <ds:schemaRefs>
    <ds:schemaRef ds:uri="http://purl.org/dc/elements/1.1/"/>
    <ds:schemaRef ds:uri="16c05727-aa75-4e4a-9b5f-8a80a1165891"/>
    <ds:schemaRef ds:uri="http://schemas.microsoft.com/office/2006/metadata/properties"/>
    <ds:schemaRef ds:uri="http://purl.org/dc/dcmitype/"/>
    <ds:schemaRef ds:uri="71af3243-3dd4-4a8d-8c0d-dd76da1f02a5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C0C1C6F-AB95-4377-86A5-01812B385C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3</vt:i4>
      </vt:variant>
    </vt:vector>
  </HeadingPairs>
  <TitlesOfParts>
    <vt:vector size="4" baseType="lpstr">
      <vt:lpstr>Persoonlijk Leerbudget</vt:lpstr>
      <vt:lpstr>_JAAR</vt:lpstr>
      <vt:lpstr>'Persoonlijk Leerbudget'!Afdruktitels</vt:lpstr>
      <vt:lpstr>Titel1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/>
  <cp:lastModifiedBy/>
  <dcterms:created xsi:type="dcterms:W3CDTF">2018-08-24T05:45:23Z</dcterms:created>
  <dcterms:modified xsi:type="dcterms:W3CDTF">2020-07-13T06:38:44Z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